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<sst xmlns="http://schemas.openxmlformats.org/spreadsheetml/2006/main" count="31" uniqueCount="23">
  <si>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Navn</t>
  </si>
  <si>
    <t>I alt:</t>
  </si>
  <si>
    <t>1. etape</t>
  </si>
  <si>
    <t>2. etape</t>
  </si>
  <si>
    <t>3. etape</t>
  </si>
  <si>
    <t>Spørgsmål</t>
  </si>
  <si>
    <t>Tid</t>
  </si>
  <si>
    <t>Nødkuvert</t>
  </si>
  <si>
    <t>Postpoint</t>
  </si>
  <si>
    <t>Bonus</t>
  </si>
  <si>
    <t>Mette</t>
  </si>
  <si>
    <t>Tine</t>
  </si>
  <si>
    <t>Preben</t>
  </si>
  <si>
    <t>Jens A</t>
  </si>
  <si>
    <t>Arne</t>
  </si>
  <si>
    <t>Rune</t>
  </si>
  <si>
    <t>Svend-Erik</t>
  </si>
  <si>
    <t>Niels</t>
  </si>
  <si>
    <t>Leif</t>
  </si>
  <si>
    <t>Makstid</t>
  </si>
  <si>
    <t>Fradrag</t>
  </si>
  <si>
    <t>Mål</t>
  </si>
  <si>
    <t>Start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</si>
</sst>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4" xfId="0" applyFont="1" applyBorder="1" applyAlignment="1">
      <alignment vertical="top"/>
    </xf>
    <xf numFmtId="0" fontId="37" fillId="0" borderId="14" xfId="0" applyFont="1" applyFill="1" applyBorder="1" applyAlignment="1">
      <alignment vertical="top"/>
    </xf>
    <xf numFmtId="0" fontId="37" fillId="0" borderId="18" xfId="0" applyFont="1" applyFill="1" applyBorder="1" applyAlignment="1">
      <alignment vertical="top"/>
    </xf>
    <xf numFmtId="0" fontId="38" fillId="0" borderId="19" xfId="0" applyFont="1" applyBorder="1" applyAlignment="1">
      <alignment vertical="top"/>
    </xf>
    <xf numFmtId="0" fontId="39" fillId="0" borderId="20" xfId="0" applyFont="1" applyBorder="1" applyAlignment="1">
      <alignment vertical="top"/>
    </xf>
    <xf numFmtId="21" fontId="0" fillId="0" borderId="10" xfId="0" applyNumberFormat="1" applyBorder="1" applyAlignment="1">
      <alignment/>
    </xf>
    <xf numFmtId="0" fontId="0" fillId="0" borderId="21" xfId="0" applyFill="1" applyBorder="1" applyAlignment="1">
      <alignment/>
    </xf>
    <xf numFmtId="2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1" fontId="0" fillId="0" borderId="14" xfId="0" applyNumberFormat="1" applyBorder="1" applyAlignment="1">
      <alignment/>
    </xf>
    <xf numFmtId="21" fontId="0" fillId="0" borderId="18" xfId="0" applyNumberFormat="1" applyBorder="1" applyAlignment="1">
      <alignment/>
    </xf>
    <xf numFmtId="21" fontId="0" fillId="0" borderId="0" xfId="0" applyNumberFormat="1" applyAlignment="1">
      <alignment/>
    </xf>
    <xf numFmtId="0" fontId="37" fillId="0" borderId="25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37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28125" style="0" customWidth="1"/>
    <col min="3" max="3" width="5.28125" style="0" bestFit="1" customWidth="1"/>
    <col min="4" max="4" width="9.57421875" style="0" bestFit="1" customWidth="1"/>
    <col min="5" max="5" width="6.421875" style="0" bestFit="1" customWidth="1"/>
    <col min="6" max="6" width="9.57421875" style="0" bestFit="1" customWidth="1"/>
    <col min="7" max="7" width="6.421875" style="0" bestFit="1" customWidth="1"/>
    <col min="8" max="8" width="9.57421875" style="0" bestFit="1" customWidth="1"/>
    <col min="9" max="9" width="6.421875" style="0" bestFit="1" customWidth="1"/>
    <col min="10" max="10" width="10.57421875" style="0" bestFit="1" customWidth="1"/>
    <col min="11" max="11" width="6.421875" style="0" bestFit="1" customWidth="1"/>
    <col min="12" max="12" width="9.00390625" style="0" customWidth="1"/>
    <col min="13" max="13" width="8.7109375" style="0" customWidth="1"/>
    <col min="14" max="14" width="10.421875" style="0" bestFit="1" customWidth="1"/>
    <col min="16" max="17" width="8.140625" style="0" bestFit="1" customWidth="1"/>
  </cols>
  <sheetData>
    <row r="1" ht="15.75" thickBot="1"/>
    <row r="2" spans="2:17" ht="18.75">
      <c r="B2" s="13" t="s">
        <v>0</v>
      </c>
      <c r="C2" s="12" t="s">
        <v>1</v>
      </c>
      <c r="D2" s="22" t="s">
        <v>2</v>
      </c>
      <c r="E2" s="23"/>
      <c r="F2" s="22" t="s">
        <v>3</v>
      </c>
      <c r="G2" s="23"/>
      <c r="H2" s="22" t="s">
        <v>4</v>
      </c>
      <c r="I2" s="23"/>
      <c r="J2" s="22" t="s">
        <v>5</v>
      </c>
      <c r="K2" s="23"/>
      <c r="L2" s="24" t="s">
        <v>20</v>
      </c>
      <c r="M2" s="24"/>
      <c r="N2" s="24"/>
      <c r="O2" s="25" t="s">
        <v>6</v>
      </c>
      <c r="P2" s="25"/>
      <c r="Q2" s="26"/>
    </row>
    <row r="3" spans="2:17" ht="16.5" thickBot="1">
      <c r="B3" s="3"/>
      <c r="C3" s="4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9" t="s">
        <v>6</v>
      </c>
      <c r="M3" s="9" t="s">
        <v>19</v>
      </c>
      <c r="N3" s="9" t="s">
        <v>7</v>
      </c>
      <c r="O3" s="10" t="s">
        <v>21</v>
      </c>
      <c r="P3" s="10" t="s">
        <v>22</v>
      </c>
      <c r="Q3" s="11" t="s">
        <v>6</v>
      </c>
    </row>
    <row r="4" spans="2:18" ht="15">
      <c r="B4" s="6" t="s">
        <v>10</v>
      </c>
      <c r="C4" s="7">
        <f>+SUM(D4:K4)-L4-N4-M4</f>
        <v>350</v>
      </c>
      <c r="D4" s="8">
        <v>130</v>
      </c>
      <c r="E4" s="8">
        <v>25</v>
      </c>
      <c r="F4" s="8">
        <v>40</v>
      </c>
      <c r="G4" s="8">
        <v>25</v>
      </c>
      <c r="H4" s="1">
        <v>110</v>
      </c>
      <c r="I4" s="8">
        <v>0</v>
      </c>
      <c r="J4" s="8">
        <v>30</v>
      </c>
      <c r="K4" s="8">
        <v>0</v>
      </c>
      <c r="L4" s="1">
        <v>10</v>
      </c>
      <c r="M4" s="8">
        <v>0</v>
      </c>
      <c r="N4" s="8">
        <v>0</v>
      </c>
      <c r="O4" s="14">
        <v>0.6828124999999999</v>
      </c>
      <c r="P4" s="14">
        <v>0.5743055555555555</v>
      </c>
      <c r="Q4" s="16">
        <f>+O4-P4</f>
        <v>0.10850694444444442</v>
      </c>
      <c r="R4" s="21"/>
    </row>
    <row r="5" spans="2:18" ht="15">
      <c r="B5" s="2" t="s">
        <v>11</v>
      </c>
      <c r="C5" s="7">
        <f aca="true" t="shared" si="0" ref="C5:C12">+SUM(D5:K5)-L5-N5-M5</f>
        <v>350</v>
      </c>
      <c r="D5" s="8">
        <v>130</v>
      </c>
      <c r="E5" s="8">
        <v>25</v>
      </c>
      <c r="F5" s="8">
        <v>40</v>
      </c>
      <c r="G5" s="8">
        <v>25</v>
      </c>
      <c r="H5" s="1">
        <v>110</v>
      </c>
      <c r="I5" s="8">
        <v>0</v>
      </c>
      <c r="J5" s="1">
        <v>40</v>
      </c>
      <c r="K5" s="1">
        <v>0</v>
      </c>
      <c r="L5" s="1">
        <v>20</v>
      </c>
      <c r="M5" s="1">
        <v>0</v>
      </c>
      <c r="N5" s="1">
        <v>0</v>
      </c>
      <c r="O5" s="14">
        <v>0.6828356481481482</v>
      </c>
      <c r="P5" s="14">
        <v>0.5673611111111111</v>
      </c>
      <c r="Q5" s="16">
        <f aca="true" t="shared" si="1" ref="Q5:Q12">+O5-P5</f>
        <v>0.11547453703703714</v>
      </c>
      <c r="R5" s="21"/>
    </row>
    <row r="6" spans="2:18" ht="15">
      <c r="B6" s="2" t="s">
        <v>12</v>
      </c>
      <c r="C6" s="7">
        <f t="shared" si="0"/>
        <v>350</v>
      </c>
      <c r="D6" s="8">
        <v>130</v>
      </c>
      <c r="E6" s="8">
        <v>25</v>
      </c>
      <c r="F6" s="8">
        <v>40</v>
      </c>
      <c r="G6" s="8">
        <v>25</v>
      </c>
      <c r="H6" s="1">
        <v>120</v>
      </c>
      <c r="I6" s="8">
        <v>0</v>
      </c>
      <c r="J6" s="1">
        <v>40</v>
      </c>
      <c r="K6" s="1">
        <v>0</v>
      </c>
      <c r="L6" s="1">
        <v>30</v>
      </c>
      <c r="M6" s="1">
        <v>0</v>
      </c>
      <c r="N6" s="1">
        <v>0</v>
      </c>
      <c r="O6" s="14">
        <v>0.6941319444444445</v>
      </c>
      <c r="P6" s="14">
        <v>0.5715277777777777</v>
      </c>
      <c r="Q6" s="16">
        <f t="shared" si="1"/>
        <v>0.12260416666666674</v>
      </c>
      <c r="R6" s="21"/>
    </row>
    <row r="7" spans="2:18" ht="15">
      <c r="B7" s="2" t="s">
        <v>13</v>
      </c>
      <c r="C7" s="7">
        <f t="shared" si="0"/>
        <v>221</v>
      </c>
      <c r="D7" s="8">
        <v>90</v>
      </c>
      <c r="E7" s="8">
        <v>0</v>
      </c>
      <c r="F7" s="8">
        <v>40</v>
      </c>
      <c r="G7" s="8">
        <v>25</v>
      </c>
      <c r="H7" s="1">
        <v>50</v>
      </c>
      <c r="I7" s="8">
        <v>0</v>
      </c>
      <c r="J7" s="1">
        <v>30</v>
      </c>
      <c r="K7" s="1">
        <v>0</v>
      </c>
      <c r="L7" s="1">
        <v>14</v>
      </c>
      <c r="M7" s="1">
        <v>0</v>
      </c>
      <c r="N7" s="1">
        <v>0</v>
      </c>
      <c r="O7" s="14">
        <v>0.6813773148148149</v>
      </c>
      <c r="P7" s="14">
        <v>0.5701388888888889</v>
      </c>
      <c r="Q7" s="16">
        <f t="shared" si="1"/>
        <v>0.11123842592592603</v>
      </c>
      <c r="R7" s="21"/>
    </row>
    <row r="8" spans="2:18" ht="15">
      <c r="B8" s="2" t="s">
        <v>14</v>
      </c>
      <c r="C8" s="7">
        <f t="shared" si="0"/>
        <v>413</v>
      </c>
      <c r="D8" s="8">
        <v>130</v>
      </c>
      <c r="E8" s="8">
        <v>25</v>
      </c>
      <c r="F8" s="8">
        <v>40</v>
      </c>
      <c r="G8" s="8">
        <v>25</v>
      </c>
      <c r="H8" s="1">
        <v>160</v>
      </c>
      <c r="I8" s="8">
        <v>0</v>
      </c>
      <c r="J8" s="1">
        <v>35</v>
      </c>
      <c r="K8" s="1">
        <v>0</v>
      </c>
      <c r="L8" s="1">
        <v>2</v>
      </c>
      <c r="M8" s="1">
        <v>0</v>
      </c>
      <c r="N8" s="1">
        <v>0</v>
      </c>
      <c r="O8" s="14">
        <v>0.6803240740740741</v>
      </c>
      <c r="P8" s="14">
        <v>0.5770833333333333</v>
      </c>
      <c r="Q8" s="16">
        <f t="shared" si="1"/>
        <v>0.10324074074074086</v>
      </c>
      <c r="R8" s="21"/>
    </row>
    <row r="9" spans="2:18" ht="15">
      <c r="B9" s="2" t="s">
        <v>15</v>
      </c>
      <c r="C9" s="7">
        <f t="shared" si="0"/>
        <v>356</v>
      </c>
      <c r="D9" s="8">
        <v>130</v>
      </c>
      <c r="E9" s="8">
        <v>25</v>
      </c>
      <c r="F9" s="8">
        <v>40</v>
      </c>
      <c r="G9" s="8">
        <v>25</v>
      </c>
      <c r="H9" s="1">
        <v>120</v>
      </c>
      <c r="I9" s="8">
        <v>0</v>
      </c>
      <c r="J9" s="1">
        <v>40</v>
      </c>
      <c r="K9" s="1">
        <v>0</v>
      </c>
      <c r="L9" s="1">
        <v>24</v>
      </c>
      <c r="M9" s="1">
        <v>0</v>
      </c>
      <c r="N9" s="1">
        <v>0</v>
      </c>
      <c r="O9" s="14">
        <v>0.6941782407407407</v>
      </c>
      <c r="P9" s="14">
        <v>0.5756944444444444</v>
      </c>
      <c r="Q9" s="16">
        <f t="shared" si="1"/>
        <v>0.11848379629629635</v>
      </c>
      <c r="R9" s="21"/>
    </row>
    <row r="10" spans="2:19" ht="15">
      <c r="B10" s="2" t="s">
        <v>16</v>
      </c>
      <c r="C10" s="7">
        <f t="shared" si="0"/>
        <v>420</v>
      </c>
      <c r="D10" s="8">
        <v>130</v>
      </c>
      <c r="E10" s="8">
        <v>25</v>
      </c>
      <c r="F10" s="8">
        <v>40</v>
      </c>
      <c r="G10" s="8">
        <v>25</v>
      </c>
      <c r="H10" s="1">
        <v>170</v>
      </c>
      <c r="I10" s="8">
        <v>25</v>
      </c>
      <c r="J10" s="1">
        <v>30</v>
      </c>
      <c r="K10" s="1">
        <v>0</v>
      </c>
      <c r="L10" s="1">
        <v>25</v>
      </c>
      <c r="M10" s="1">
        <v>0</v>
      </c>
      <c r="N10" s="1">
        <v>0</v>
      </c>
      <c r="O10" s="14">
        <v>0.6920949074074074</v>
      </c>
      <c r="P10" s="14">
        <v>0.5729166666666666</v>
      </c>
      <c r="Q10" s="16">
        <f t="shared" si="1"/>
        <v>0.11917824074074079</v>
      </c>
      <c r="R10" s="21"/>
      <c r="S10" s="21"/>
    </row>
    <row r="11" spans="2:18" ht="15">
      <c r="B11" s="2" t="s">
        <v>17</v>
      </c>
      <c r="C11" s="7">
        <f t="shared" si="0"/>
        <v>291</v>
      </c>
      <c r="D11" s="8">
        <v>130</v>
      </c>
      <c r="E11" s="8">
        <v>25</v>
      </c>
      <c r="F11" s="8">
        <v>40</v>
      </c>
      <c r="G11" s="8">
        <v>25</v>
      </c>
      <c r="H11" s="15">
        <v>50</v>
      </c>
      <c r="I11" s="8">
        <v>0</v>
      </c>
      <c r="J11" s="1">
        <v>35</v>
      </c>
      <c r="K11" s="1">
        <v>0</v>
      </c>
      <c r="L11" s="1">
        <v>14</v>
      </c>
      <c r="M11" s="1">
        <v>0</v>
      </c>
      <c r="N11" s="1">
        <v>0</v>
      </c>
      <c r="O11" s="14">
        <v>0.6803587962962964</v>
      </c>
      <c r="P11" s="14">
        <v>0.56875</v>
      </c>
      <c r="Q11" s="16">
        <f t="shared" si="1"/>
        <v>0.11160879629629639</v>
      </c>
      <c r="R11" s="21"/>
    </row>
    <row r="12" spans="2:17" ht="15.75" thickBot="1">
      <c r="B12" s="3" t="s">
        <v>18</v>
      </c>
      <c r="C12" s="17">
        <f t="shared" si="0"/>
        <v>410</v>
      </c>
      <c r="D12" s="18">
        <v>130</v>
      </c>
      <c r="E12" s="18">
        <v>25</v>
      </c>
      <c r="F12" s="18">
        <v>40</v>
      </c>
      <c r="G12" s="18">
        <v>25</v>
      </c>
      <c r="H12" s="5">
        <v>160</v>
      </c>
      <c r="I12" s="18">
        <v>0</v>
      </c>
      <c r="J12" s="5">
        <v>30</v>
      </c>
      <c r="K12" s="5">
        <v>0</v>
      </c>
      <c r="L12" s="5">
        <v>0</v>
      </c>
      <c r="M12" s="5">
        <v>0</v>
      </c>
      <c r="N12" s="5">
        <v>0</v>
      </c>
      <c r="O12" s="19">
        <v>0.6801736111111111</v>
      </c>
      <c r="P12" s="19">
        <v>0.5784722222222222</v>
      </c>
      <c r="Q12" s="20">
        <f t="shared" si="1"/>
        <v>0.10170138888888891</v>
      </c>
    </row>
  </sheetData>
  <sheetProtection/>
  <mergeCells count="6">
    <mergeCell ref="D2:E2"/>
    <mergeCell ref="L2:N2"/>
    <mergeCell ref="O2:Q2"/>
    <mergeCell ref="J2:K2"/>
    <mergeCell ref="H2:I2"/>
    <mergeCell ref="F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Vindegaard</dc:creator>
  <cp:keywords/>
  <dc:description/>
  <cp:lastModifiedBy>Peberdrengen</cp:lastModifiedBy>
  <cp:lastPrinted>2011-11-17T08:33:48Z</cp:lastPrinted>
  <dcterms:created xsi:type="dcterms:W3CDTF">2011-11-13T09:09:21Z</dcterms:created>
  <dcterms:modified xsi:type="dcterms:W3CDTF">2011-11-21T19:00:57Z</dcterms:modified>
  <cp:category/>
  <cp:version/>
  <cp:contentType/>
  <cp:contentStatus/>
</cp:coreProperties>
</file>